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9155" windowHeight="5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<sst xmlns="http://schemas.openxmlformats.org/spreadsheetml/2006/main" count="78" uniqueCount="73">
  <si>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№кп</t>
  </si>
  <si>
    <t>время</t>
  </si>
  <si>
    <t>экипаж/балл</t>
  </si>
  <si>
    <t>ИТОГИ КЛАССА СТАНДАРТ</t>
  </si>
  <si>
    <t>всего за трассу</t>
  </si>
  <si>
    <t>штрафные баллы</t>
  </si>
  <si>
    <t>итого</t>
  </si>
  <si>
    <t>место</t>
  </si>
  <si>
    <t>-</t>
  </si>
  <si>
    <t>схождение с трассы</t>
  </si>
  <si>
    <t>Пилот</t>
  </si>
  <si>
    <t>Марка автомобиля</t>
  </si>
  <si>
    <t>Г/Н</t>
  </si>
  <si>
    <t>Котельников Кирилл Эдуардович</t>
  </si>
  <si>
    <t>Казанцев Михаил Николаевич</t>
  </si>
  <si>
    <t>Потапчиков Андрей Юрьевич</t>
  </si>
  <si>
    <t>Грынив Олег Михайлович</t>
  </si>
  <si>
    <t>Акимов Владимир Александрович</t>
  </si>
  <si>
    <t>Катаев Александр Владимирович</t>
  </si>
  <si>
    <t>Шкутаров Сергей Александрович</t>
  </si>
  <si>
    <t>Кузьмин Сергей Владимирович</t>
  </si>
  <si>
    <t>ЛУАЗ 969М</t>
  </si>
  <si>
    <t>а917вр</t>
  </si>
  <si>
    <t>со13ху</t>
  </si>
  <si>
    <t>С631ЕС</t>
  </si>
  <si>
    <t>Сиротинин Максим Владимирович</t>
  </si>
  <si>
    <t>Собко Иван Васильевич</t>
  </si>
  <si>
    <t>к546ев</t>
  </si>
  <si>
    <t>Булдаков Сергей Александрович</t>
  </si>
  <si>
    <t>Кричевцов Алексанр Иванович</t>
  </si>
  <si>
    <t>Тадевосян Ваграм Багратовия</t>
  </si>
  <si>
    <t>Попов Алексей Владимирович</t>
  </si>
  <si>
    <t>Алексеев Олег Александрович</t>
  </si>
  <si>
    <t>Талалуев Евгений Никрлаевич</t>
  </si>
  <si>
    <t>Седельников Александр Анатольевич</t>
  </si>
  <si>
    <t>Ершов Алексей Семенович</t>
  </si>
  <si>
    <t>ВАЗ 2121</t>
  </si>
  <si>
    <t>ГАЗ 690</t>
  </si>
  <si>
    <t>Уаз 3151</t>
  </si>
  <si>
    <t>ВАЗ21213</t>
  </si>
  <si>
    <t>м284ер</t>
  </si>
  <si>
    <t>к109ен</t>
  </si>
  <si>
    <t>р735мт</t>
  </si>
  <si>
    <t>к104вс</t>
  </si>
  <si>
    <t>Шульженко Виталий Николаевич</t>
  </si>
  <si>
    <t>Лесковский Евгений Александрович</t>
  </si>
  <si>
    <t>Калинин Евгений Вячелавович</t>
  </si>
  <si>
    <t>Новоселов Дмитрий Павлович</t>
  </si>
  <si>
    <t>Матвеев Дмитрий Алексеевич</t>
  </si>
  <si>
    <t>УАЗ31514</t>
  </si>
  <si>
    <t>Н339ЕГ</t>
  </si>
  <si>
    <t>Х428ХВ</t>
  </si>
  <si>
    <t>Лазарев Павел Петрович</t>
  </si>
  <si>
    <t>НИВА</t>
  </si>
  <si>
    <t>daihatsu rocky</t>
  </si>
  <si>
    <t>УАЗ 315203</t>
  </si>
  <si>
    <t>jeep corando</t>
  </si>
  <si>
    <t>suzuki samurai</t>
  </si>
  <si>
    <t>ssangyong musso</t>
  </si>
  <si>
    <t>suzuki grand vitara</t>
  </si>
  <si>
    <t>в789вт</t>
  </si>
  <si>
    <t>с660ун</t>
  </si>
  <si>
    <t>н556ео</t>
  </si>
  <si>
    <t>suzuki escudo</t>
  </si>
  <si>
    <t>toyota land cruiser prado</t>
  </si>
  <si>
    <t>ford ranger</t>
  </si>
  <si>
    <t>УАЗ</t>
  </si>
  <si>
    <t>к640ев</t>
  </si>
  <si>
    <t>geo tracker</t>
  </si>
  <si>
    <t>mitsubishi l200</t>
  </si>
  <si>
    <t>mitsubishi pajero</t>
  </si>
  <si>
    <t>УАЗ 31514</t>
  </si>
  <si>
    <t>е100вн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</si>
</sst>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5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.25390625" style="5" customWidth="1"/>
    <col min="2" max="2" width="15.00390625" style="5" customWidth="1"/>
    <col min="3" max="3" width="11.75390625" style="5" customWidth="1"/>
    <col min="4" max="4" width="8.00390625" style="5" customWidth="1"/>
    <col min="5" max="14" width="3.00390625" style="23" customWidth="1"/>
    <col min="15" max="15" width="3.00390625" style="24" customWidth="1"/>
    <col min="16" max="18" width="3.00390625" style="23" customWidth="1"/>
    <col min="19" max="19" width="3.00390625" style="24" customWidth="1"/>
    <col min="20" max="44" width="3.00390625" style="23" customWidth="1"/>
    <col min="45" max="45" width="4.125" style="6" customWidth="1"/>
    <col min="46" max="46" width="5.125" style="6" customWidth="1"/>
    <col min="47" max="47" width="2.875" style="6" customWidth="1"/>
    <col min="48" max="48" width="4.25390625" style="6" customWidth="1"/>
    <col min="49" max="49" width="4.125" style="6" customWidth="1"/>
    <col min="50" max="16384" width="9.125" style="6" customWidth="1"/>
  </cols>
  <sheetData>
    <row r="1" spans="1:44" s="1" customFormat="1" ht="21.75" customHeigh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4"/>
      <c r="AP1" s="14"/>
      <c r="AQ1" s="14"/>
      <c r="AR1" s="14"/>
    </row>
    <row r="2" spans="1:49" s="13" customFormat="1" ht="31.5" customHeight="1">
      <c r="A2" s="7" t="s">
        <v>0</v>
      </c>
      <c r="B2" s="7" t="s">
        <v>10</v>
      </c>
      <c r="C2" s="7" t="s">
        <v>11</v>
      </c>
      <c r="D2" s="7" t="s">
        <v>12</v>
      </c>
      <c r="E2" s="15">
        <v>101</v>
      </c>
      <c r="F2" s="15">
        <v>102</v>
      </c>
      <c r="G2" s="15">
        <v>103</v>
      </c>
      <c r="H2" s="15">
        <v>104</v>
      </c>
      <c r="I2" s="15">
        <v>105</v>
      </c>
      <c r="J2" s="15">
        <v>106</v>
      </c>
      <c r="K2" s="15">
        <v>107</v>
      </c>
      <c r="L2" s="15">
        <v>108</v>
      </c>
      <c r="M2" s="15">
        <v>109</v>
      </c>
      <c r="N2" s="15">
        <v>110</v>
      </c>
      <c r="O2" s="16">
        <v>111</v>
      </c>
      <c r="P2" s="15">
        <v>112</v>
      </c>
      <c r="Q2" s="15">
        <v>113</v>
      </c>
      <c r="R2" s="15">
        <v>114</v>
      </c>
      <c r="S2" s="16">
        <v>115</v>
      </c>
      <c r="T2" s="15">
        <v>116</v>
      </c>
      <c r="U2" s="15">
        <v>117</v>
      </c>
      <c r="V2" s="15">
        <v>118</v>
      </c>
      <c r="W2" s="15">
        <v>119</v>
      </c>
      <c r="X2" s="15">
        <v>120</v>
      </c>
      <c r="Y2" s="15">
        <v>121</v>
      </c>
      <c r="Z2" s="15">
        <v>122</v>
      </c>
      <c r="AA2" s="15">
        <v>123</v>
      </c>
      <c r="AB2" s="15">
        <v>124</v>
      </c>
      <c r="AC2" s="15">
        <v>125</v>
      </c>
      <c r="AD2" s="15">
        <v>126</v>
      </c>
      <c r="AE2" s="15">
        <v>127</v>
      </c>
      <c r="AF2" s="15">
        <v>128</v>
      </c>
      <c r="AG2" s="15">
        <v>129</v>
      </c>
      <c r="AH2" s="15">
        <v>130</v>
      </c>
      <c r="AI2" s="15">
        <v>131</v>
      </c>
      <c r="AJ2" s="15">
        <v>132</v>
      </c>
      <c r="AK2" s="15">
        <v>133</v>
      </c>
      <c r="AL2" s="15">
        <v>134</v>
      </c>
      <c r="AM2" s="15">
        <v>135</v>
      </c>
      <c r="AN2" s="15">
        <v>136</v>
      </c>
      <c r="AO2" s="16">
        <v>137</v>
      </c>
      <c r="AP2" s="15">
        <v>138</v>
      </c>
      <c r="AQ2" s="15">
        <v>139</v>
      </c>
      <c r="AR2" s="15">
        <v>140</v>
      </c>
      <c r="AS2" s="12" t="s">
        <v>4</v>
      </c>
      <c r="AT2" s="12" t="s">
        <v>1</v>
      </c>
      <c r="AU2" s="12" t="s">
        <v>5</v>
      </c>
      <c r="AV2" s="12" t="s">
        <v>6</v>
      </c>
      <c r="AW2" s="12" t="s">
        <v>7</v>
      </c>
    </row>
    <row r="3" spans="1:49" s="9" customFormat="1" ht="24.75">
      <c r="A3" s="7" t="s">
        <v>2</v>
      </c>
      <c r="B3" s="7"/>
      <c r="C3" s="7"/>
      <c r="D3" s="7"/>
      <c r="E3" s="17">
        <v>5</v>
      </c>
      <c r="F3" s="17">
        <v>5</v>
      </c>
      <c r="G3" s="17">
        <v>3</v>
      </c>
      <c r="H3" s="17">
        <v>3</v>
      </c>
      <c r="I3" s="17">
        <v>5</v>
      </c>
      <c r="J3" s="17">
        <v>3</v>
      </c>
      <c r="K3" s="17">
        <v>3</v>
      </c>
      <c r="L3" s="17">
        <v>3</v>
      </c>
      <c r="M3" s="17">
        <v>3</v>
      </c>
      <c r="N3" s="17">
        <v>5</v>
      </c>
      <c r="O3" s="18">
        <v>5</v>
      </c>
      <c r="P3" s="17">
        <v>3</v>
      </c>
      <c r="Q3" s="17">
        <v>3</v>
      </c>
      <c r="R3" s="17">
        <v>5</v>
      </c>
      <c r="S3" s="18">
        <v>5</v>
      </c>
      <c r="T3" s="17">
        <v>5</v>
      </c>
      <c r="U3" s="17">
        <v>5</v>
      </c>
      <c r="V3" s="17">
        <v>3</v>
      </c>
      <c r="W3" s="17">
        <v>3</v>
      </c>
      <c r="X3" s="17">
        <v>7</v>
      </c>
      <c r="Y3" s="17">
        <v>5</v>
      </c>
      <c r="Z3" s="17">
        <v>5</v>
      </c>
      <c r="AA3" s="17">
        <v>7</v>
      </c>
      <c r="AB3" s="17">
        <v>5</v>
      </c>
      <c r="AC3" s="17">
        <v>3</v>
      </c>
      <c r="AD3" s="17">
        <v>5</v>
      </c>
      <c r="AE3" s="17">
        <v>3</v>
      </c>
      <c r="AF3" s="17">
        <v>3</v>
      </c>
      <c r="AG3" s="17">
        <v>3</v>
      </c>
      <c r="AH3" s="17">
        <v>5</v>
      </c>
      <c r="AI3" s="17">
        <v>5</v>
      </c>
      <c r="AJ3" s="17">
        <v>5</v>
      </c>
      <c r="AK3" s="17">
        <v>5</v>
      </c>
      <c r="AL3" s="17">
        <v>3</v>
      </c>
      <c r="AM3" s="17">
        <v>5</v>
      </c>
      <c r="AN3" s="17">
        <v>3</v>
      </c>
      <c r="AO3" s="19">
        <v>3</v>
      </c>
      <c r="AP3" s="17">
        <v>5</v>
      </c>
      <c r="AQ3" s="17">
        <v>3</v>
      </c>
      <c r="AR3" s="17">
        <v>3</v>
      </c>
      <c r="AS3" s="8"/>
      <c r="AT3" s="8"/>
      <c r="AU3" s="8"/>
      <c r="AV3" s="8"/>
      <c r="AW3" s="8"/>
    </row>
    <row r="4" spans="1:49" s="2" customFormat="1" ht="38.25">
      <c r="A4" s="3">
        <v>1</v>
      </c>
      <c r="B4" s="29" t="s">
        <v>13</v>
      </c>
      <c r="C4" s="29" t="s">
        <v>53</v>
      </c>
      <c r="D4" s="29"/>
      <c r="E4" s="26" t="s">
        <v>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4">
        <f>SUM(E4:AR4)</f>
        <v>0</v>
      </c>
      <c r="AT4" s="4"/>
      <c r="AU4" s="4"/>
      <c r="AV4" s="4">
        <f>AS4+AU4</f>
        <v>0</v>
      </c>
      <c r="AW4" s="4"/>
    </row>
    <row r="5" spans="1:49" s="2" customFormat="1" ht="38.25">
      <c r="A5" s="3">
        <v>4</v>
      </c>
      <c r="B5" s="29" t="s">
        <v>14</v>
      </c>
      <c r="C5" s="29" t="s">
        <v>54</v>
      </c>
      <c r="D5" s="29" t="s">
        <v>61</v>
      </c>
      <c r="E5" s="26" t="s">
        <v>9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4">
        <f aca="true" t="shared" si="0" ref="AS5:AS27">SUM(E5:AR5)</f>
        <v>0</v>
      </c>
      <c r="AT5" s="4"/>
      <c r="AU5" s="4"/>
      <c r="AV5" s="4">
        <f aca="true" t="shared" si="1" ref="AV5:AV27">AS5+AU5</f>
        <v>0</v>
      </c>
      <c r="AW5" s="4"/>
    </row>
    <row r="6" spans="1:49" s="2" customFormat="1" ht="38.25">
      <c r="A6" s="3">
        <v>6</v>
      </c>
      <c r="B6" s="29" t="s">
        <v>25</v>
      </c>
      <c r="C6" s="29" t="s">
        <v>55</v>
      </c>
      <c r="D6" s="29"/>
      <c r="E6" s="20">
        <v>5</v>
      </c>
      <c r="F6" s="20">
        <v>5</v>
      </c>
      <c r="G6" s="20">
        <v>3</v>
      </c>
      <c r="H6" s="20">
        <v>3</v>
      </c>
      <c r="I6" s="20">
        <v>5</v>
      </c>
      <c r="J6" s="20">
        <v>3</v>
      </c>
      <c r="K6" s="20">
        <v>3</v>
      </c>
      <c r="L6" s="20">
        <v>3</v>
      </c>
      <c r="M6" s="20">
        <v>3</v>
      </c>
      <c r="N6" s="20">
        <v>5</v>
      </c>
      <c r="O6" s="21">
        <v>5</v>
      </c>
      <c r="P6" s="20">
        <v>3</v>
      </c>
      <c r="Q6" s="20">
        <v>3</v>
      </c>
      <c r="R6" s="20">
        <v>5</v>
      </c>
      <c r="S6" s="21"/>
      <c r="T6" s="20"/>
      <c r="U6" s="20"/>
      <c r="V6" s="20">
        <v>3</v>
      </c>
      <c r="W6" s="20">
        <v>3</v>
      </c>
      <c r="X6" s="20"/>
      <c r="Y6" s="20">
        <v>5</v>
      </c>
      <c r="Z6" s="20">
        <v>5</v>
      </c>
      <c r="AA6" s="20">
        <v>7</v>
      </c>
      <c r="AB6" s="20">
        <v>5</v>
      </c>
      <c r="AC6" s="20"/>
      <c r="AD6" s="20">
        <v>5</v>
      </c>
      <c r="AE6" s="20">
        <v>3</v>
      </c>
      <c r="AF6" s="20">
        <v>3</v>
      </c>
      <c r="AG6" s="20">
        <v>3</v>
      </c>
      <c r="AH6" s="20"/>
      <c r="AI6" s="20">
        <v>5</v>
      </c>
      <c r="AJ6" s="20">
        <v>5</v>
      </c>
      <c r="AK6" s="20">
        <v>5</v>
      </c>
      <c r="AL6" s="20">
        <v>3</v>
      </c>
      <c r="AM6" s="20">
        <v>5</v>
      </c>
      <c r="AN6" s="20">
        <v>3</v>
      </c>
      <c r="AO6" s="22"/>
      <c r="AP6" s="20">
        <v>5</v>
      </c>
      <c r="AQ6" s="20">
        <v>3</v>
      </c>
      <c r="AR6" s="20">
        <v>3</v>
      </c>
      <c r="AS6" s="4">
        <f t="shared" si="0"/>
        <v>133</v>
      </c>
      <c r="AT6" s="10">
        <v>0.8930555555555556</v>
      </c>
      <c r="AU6" s="10"/>
      <c r="AV6" s="4">
        <f t="shared" si="1"/>
        <v>133</v>
      </c>
      <c r="AW6" s="4">
        <v>4</v>
      </c>
    </row>
    <row r="7" spans="1:49" s="2" customFormat="1" ht="38.25">
      <c r="A7" s="3">
        <v>11</v>
      </c>
      <c r="B7" s="29" t="s">
        <v>15</v>
      </c>
      <c r="C7" s="29" t="s">
        <v>56</v>
      </c>
      <c r="D7" s="29" t="s">
        <v>22</v>
      </c>
      <c r="E7" s="20">
        <v>5</v>
      </c>
      <c r="F7" s="20">
        <v>5</v>
      </c>
      <c r="G7" s="20">
        <v>3</v>
      </c>
      <c r="H7" s="20">
        <v>3</v>
      </c>
      <c r="I7" s="20">
        <v>5</v>
      </c>
      <c r="J7" s="20">
        <v>3</v>
      </c>
      <c r="K7" s="20">
        <v>3</v>
      </c>
      <c r="L7" s="20">
        <v>3</v>
      </c>
      <c r="M7" s="20">
        <v>3</v>
      </c>
      <c r="N7" s="20">
        <v>5</v>
      </c>
      <c r="O7" s="21">
        <v>5</v>
      </c>
      <c r="P7" s="20">
        <v>3</v>
      </c>
      <c r="Q7" s="20">
        <v>3</v>
      </c>
      <c r="R7" s="20">
        <v>5</v>
      </c>
      <c r="S7" s="21">
        <v>5</v>
      </c>
      <c r="T7" s="20"/>
      <c r="U7" s="20"/>
      <c r="V7" s="20">
        <v>3</v>
      </c>
      <c r="W7" s="20"/>
      <c r="X7" s="20">
        <v>7</v>
      </c>
      <c r="Y7" s="20">
        <v>5</v>
      </c>
      <c r="Z7" s="20">
        <v>5</v>
      </c>
      <c r="AA7" s="20"/>
      <c r="AB7" s="20">
        <v>5</v>
      </c>
      <c r="AC7" s="20">
        <v>3</v>
      </c>
      <c r="AD7" s="20">
        <v>5</v>
      </c>
      <c r="AE7" s="20"/>
      <c r="AF7" s="20">
        <v>3</v>
      </c>
      <c r="AG7" s="20">
        <v>3</v>
      </c>
      <c r="AH7" s="20">
        <v>5</v>
      </c>
      <c r="AI7" s="20">
        <v>5</v>
      </c>
      <c r="AJ7" s="20">
        <v>5</v>
      </c>
      <c r="AK7" s="20"/>
      <c r="AL7" s="20"/>
      <c r="AM7" s="20"/>
      <c r="AN7" s="20">
        <v>3</v>
      </c>
      <c r="AO7" s="22"/>
      <c r="AP7" s="20"/>
      <c r="AQ7" s="20"/>
      <c r="AR7" s="20">
        <v>3</v>
      </c>
      <c r="AS7" s="4">
        <f t="shared" si="0"/>
        <v>119</v>
      </c>
      <c r="AT7" s="11">
        <v>0.8826388888888889</v>
      </c>
      <c r="AU7" s="11"/>
      <c r="AV7" s="4">
        <f t="shared" si="1"/>
        <v>119</v>
      </c>
      <c r="AW7" s="4">
        <v>5</v>
      </c>
    </row>
    <row r="8" spans="1:49" s="2" customFormat="1" ht="25.5">
      <c r="A8" s="3">
        <v>16</v>
      </c>
      <c r="B8" s="29" t="s">
        <v>16</v>
      </c>
      <c r="C8" s="29" t="s">
        <v>57</v>
      </c>
      <c r="D8" s="32">
        <v>509</v>
      </c>
      <c r="E8" s="20">
        <v>5</v>
      </c>
      <c r="F8" s="20">
        <v>5</v>
      </c>
      <c r="G8" s="20">
        <v>3</v>
      </c>
      <c r="H8" s="20">
        <v>3</v>
      </c>
      <c r="I8" s="20">
        <v>5</v>
      </c>
      <c r="J8" s="20">
        <v>3</v>
      </c>
      <c r="K8" s="20">
        <v>3</v>
      </c>
      <c r="L8" s="20">
        <v>3</v>
      </c>
      <c r="M8" s="20"/>
      <c r="N8" s="20">
        <v>5</v>
      </c>
      <c r="O8" s="21">
        <v>5</v>
      </c>
      <c r="P8" s="20">
        <v>3</v>
      </c>
      <c r="Q8" s="20">
        <v>3</v>
      </c>
      <c r="R8" s="20">
        <v>5</v>
      </c>
      <c r="S8" s="21"/>
      <c r="T8" s="20"/>
      <c r="U8" s="20"/>
      <c r="V8" s="20">
        <v>3</v>
      </c>
      <c r="W8" s="20"/>
      <c r="X8" s="20">
        <v>7</v>
      </c>
      <c r="Y8" s="20">
        <v>5</v>
      </c>
      <c r="Z8" s="20"/>
      <c r="AA8" s="20">
        <v>7</v>
      </c>
      <c r="AB8" s="20">
        <v>5</v>
      </c>
      <c r="AC8" s="20">
        <v>3</v>
      </c>
      <c r="AD8" s="20"/>
      <c r="AE8" s="20">
        <v>3</v>
      </c>
      <c r="AF8" s="20">
        <v>3</v>
      </c>
      <c r="AG8" s="20">
        <v>3</v>
      </c>
      <c r="AH8" s="20"/>
      <c r="AI8" s="20">
        <v>5</v>
      </c>
      <c r="AJ8" s="20"/>
      <c r="AK8" s="20">
        <v>5</v>
      </c>
      <c r="AL8" s="20"/>
      <c r="AM8" s="20"/>
      <c r="AN8" s="20">
        <v>3</v>
      </c>
      <c r="AO8" s="22"/>
      <c r="AP8" s="20"/>
      <c r="AQ8" s="20">
        <v>3</v>
      </c>
      <c r="AR8" s="20">
        <v>3</v>
      </c>
      <c r="AS8" s="4">
        <f t="shared" si="0"/>
        <v>109</v>
      </c>
      <c r="AT8" s="11">
        <v>0.8472222222222222</v>
      </c>
      <c r="AU8" s="4"/>
      <c r="AV8" s="4">
        <f t="shared" si="1"/>
        <v>109</v>
      </c>
      <c r="AW8" s="4">
        <v>7</v>
      </c>
    </row>
    <row r="9" spans="1:49" s="2" customFormat="1" ht="39">
      <c r="A9" s="3">
        <v>24</v>
      </c>
      <c r="B9" s="29" t="s">
        <v>17</v>
      </c>
      <c r="C9" s="29" t="s">
        <v>58</v>
      </c>
      <c r="D9" s="29" t="s">
        <v>23</v>
      </c>
      <c r="E9" s="20">
        <v>5</v>
      </c>
      <c r="F9" s="20">
        <v>5</v>
      </c>
      <c r="G9" s="20">
        <v>3</v>
      </c>
      <c r="H9" s="20">
        <v>3</v>
      </c>
      <c r="I9" s="20">
        <v>5</v>
      </c>
      <c r="J9" s="20">
        <v>3</v>
      </c>
      <c r="K9" s="20">
        <v>3</v>
      </c>
      <c r="L9" s="20">
        <v>3</v>
      </c>
      <c r="M9" s="20">
        <v>3</v>
      </c>
      <c r="N9" s="20">
        <v>5</v>
      </c>
      <c r="O9" s="21">
        <v>5</v>
      </c>
      <c r="P9" s="20">
        <v>3</v>
      </c>
      <c r="Q9" s="20">
        <v>3</v>
      </c>
      <c r="R9" s="20">
        <v>5</v>
      </c>
      <c r="S9" s="21">
        <v>5</v>
      </c>
      <c r="T9" s="20">
        <v>5</v>
      </c>
      <c r="U9" s="20">
        <v>5</v>
      </c>
      <c r="V9" s="20">
        <v>3</v>
      </c>
      <c r="W9" s="20">
        <v>3</v>
      </c>
      <c r="X9" s="20">
        <v>7</v>
      </c>
      <c r="Y9" s="20">
        <v>5</v>
      </c>
      <c r="Z9" s="20"/>
      <c r="AA9" s="20">
        <v>7</v>
      </c>
      <c r="AB9" s="20">
        <v>5</v>
      </c>
      <c r="AC9" s="20">
        <v>3</v>
      </c>
      <c r="AD9" s="20">
        <v>5</v>
      </c>
      <c r="AE9" s="20">
        <v>3</v>
      </c>
      <c r="AF9" s="20">
        <v>3</v>
      </c>
      <c r="AG9" s="20"/>
      <c r="AH9" s="20"/>
      <c r="AI9" s="20">
        <v>5</v>
      </c>
      <c r="AJ9" s="20"/>
      <c r="AK9" s="20">
        <v>5</v>
      </c>
      <c r="AL9" s="20">
        <v>3</v>
      </c>
      <c r="AM9" s="20"/>
      <c r="AN9" s="20">
        <v>3</v>
      </c>
      <c r="AO9" s="22"/>
      <c r="AP9" s="20"/>
      <c r="AQ9" s="20">
        <v>3</v>
      </c>
      <c r="AR9" s="20">
        <v>3</v>
      </c>
      <c r="AS9" s="4">
        <f t="shared" si="0"/>
        <v>135</v>
      </c>
      <c r="AT9" s="11">
        <v>0.907638888888889</v>
      </c>
      <c r="AU9" s="4"/>
      <c r="AV9" s="4">
        <f t="shared" si="1"/>
        <v>135</v>
      </c>
      <c r="AW9" s="31">
        <v>3</v>
      </c>
    </row>
    <row r="10" spans="1:49" s="2" customFormat="1" ht="38.25">
      <c r="A10" s="3">
        <v>30</v>
      </c>
      <c r="B10" s="29" t="s">
        <v>18</v>
      </c>
      <c r="C10" s="29" t="s">
        <v>59</v>
      </c>
      <c r="D10" s="29" t="s">
        <v>60</v>
      </c>
      <c r="E10" s="20">
        <v>5</v>
      </c>
      <c r="F10" s="20">
        <v>5</v>
      </c>
      <c r="G10" s="20">
        <v>3</v>
      </c>
      <c r="H10" s="20">
        <v>3</v>
      </c>
      <c r="I10" s="20">
        <v>5</v>
      </c>
      <c r="J10" s="20">
        <v>3</v>
      </c>
      <c r="K10" s="20">
        <v>3</v>
      </c>
      <c r="L10" s="20">
        <v>3</v>
      </c>
      <c r="M10" s="20"/>
      <c r="N10" s="20">
        <v>5</v>
      </c>
      <c r="O10" s="21">
        <v>5</v>
      </c>
      <c r="P10" s="20">
        <v>3</v>
      </c>
      <c r="Q10" s="20">
        <v>3</v>
      </c>
      <c r="R10" s="20"/>
      <c r="S10" s="21">
        <v>5</v>
      </c>
      <c r="T10" s="20"/>
      <c r="U10" s="20"/>
      <c r="V10" s="20">
        <v>3</v>
      </c>
      <c r="W10" s="20"/>
      <c r="X10" s="20">
        <v>7</v>
      </c>
      <c r="Y10" s="20">
        <v>5</v>
      </c>
      <c r="Z10" s="20"/>
      <c r="AA10" s="20">
        <v>7</v>
      </c>
      <c r="AB10" s="20">
        <v>5</v>
      </c>
      <c r="AC10" s="20">
        <v>3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2"/>
      <c r="AP10" s="20"/>
      <c r="AQ10" s="20"/>
      <c r="AR10" s="20"/>
      <c r="AS10" s="4">
        <f t="shared" si="0"/>
        <v>81</v>
      </c>
      <c r="AT10" s="11">
        <v>0.8583333333333334</v>
      </c>
      <c r="AU10" s="4"/>
      <c r="AV10" s="4">
        <f t="shared" si="1"/>
        <v>81</v>
      </c>
      <c r="AW10" s="4">
        <v>11</v>
      </c>
    </row>
    <row r="11" spans="1:49" s="2" customFormat="1" ht="38.25">
      <c r="A11" s="3">
        <v>37</v>
      </c>
      <c r="B11" s="29" t="s">
        <v>19</v>
      </c>
      <c r="C11" s="29" t="s">
        <v>21</v>
      </c>
      <c r="D11" s="29" t="s">
        <v>24</v>
      </c>
      <c r="E11" s="20">
        <v>5</v>
      </c>
      <c r="F11" s="20">
        <v>5</v>
      </c>
      <c r="G11" s="20"/>
      <c r="H11" s="20">
        <v>3</v>
      </c>
      <c r="I11" s="20">
        <v>5</v>
      </c>
      <c r="J11" s="20"/>
      <c r="K11" s="20"/>
      <c r="L11" s="20">
        <v>3</v>
      </c>
      <c r="M11" s="20">
        <v>3</v>
      </c>
      <c r="N11" s="20">
        <v>5</v>
      </c>
      <c r="O11" s="21">
        <v>5</v>
      </c>
      <c r="P11" s="20">
        <v>3</v>
      </c>
      <c r="Q11" s="20">
        <v>3</v>
      </c>
      <c r="R11" s="20">
        <v>5</v>
      </c>
      <c r="S11" s="21"/>
      <c r="T11" s="20"/>
      <c r="U11" s="20"/>
      <c r="V11" s="20">
        <v>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2"/>
      <c r="AP11" s="20"/>
      <c r="AQ11" s="20"/>
      <c r="AR11" s="20"/>
      <c r="AS11" s="4">
        <f t="shared" si="0"/>
        <v>48</v>
      </c>
      <c r="AT11" s="11">
        <v>0.7791666666666667</v>
      </c>
      <c r="AU11" s="4"/>
      <c r="AV11" s="4">
        <f t="shared" si="1"/>
        <v>48</v>
      </c>
      <c r="AW11" s="4">
        <v>18</v>
      </c>
    </row>
    <row r="12" spans="1:49" s="2" customFormat="1" ht="25.5">
      <c r="A12" s="3">
        <v>46</v>
      </c>
      <c r="B12" s="29" t="s">
        <v>20</v>
      </c>
      <c r="C12" s="29" t="s">
        <v>63</v>
      </c>
      <c r="D12" s="29"/>
      <c r="E12" s="20">
        <v>5</v>
      </c>
      <c r="F12" s="20">
        <v>5</v>
      </c>
      <c r="G12" s="20">
        <v>3</v>
      </c>
      <c r="H12" s="20"/>
      <c r="I12" s="20">
        <v>5</v>
      </c>
      <c r="J12" s="20">
        <v>3</v>
      </c>
      <c r="K12" s="20">
        <v>3</v>
      </c>
      <c r="L12" s="20">
        <v>3</v>
      </c>
      <c r="M12" s="20"/>
      <c r="N12" s="20">
        <v>5</v>
      </c>
      <c r="O12" s="21">
        <v>5</v>
      </c>
      <c r="P12" s="20">
        <v>3</v>
      </c>
      <c r="Q12" s="20">
        <v>3</v>
      </c>
      <c r="R12" s="20">
        <v>5</v>
      </c>
      <c r="S12" s="21"/>
      <c r="T12" s="20"/>
      <c r="U12" s="20"/>
      <c r="V12" s="20">
        <v>3</v>
      </c>
      <c r="W12" s="20"/>
      <c r="X12" s="20"/>
      <c r="Y12" s="20">
        <v>5</v>
      </c>
      <c r="Z12" s="20"/>
      <c r="AA12" s="20"/>
      <c r="AB12" s="20"/>
      <c r="AC12" s="20"/>
      <c r="AD12" s="20"/>
      <c r="AE12" s="20">
        <v>3</v>
      </c>
      <c r="AF12" s="20">
        <v>3</v>
      </c>
      <c r="AG12" s="20">
        <v>3</v>
      </c>
      <c r="AH12" s="20"/>
      <c r="AI12" s="20">
        <v>5</v>
      </c>
      <c r="AJ12" s="20"/>
      <c r="AK12" s="20"/>
      <c r="AL12" s="20"/>
      <c r="AM12" s="20"/>
      <c r="AN12" s="20"/>
      <c r="AO12" s="22"/>
      <c r="AP12" s="20"/>
      <c r="AQ12" s="20"/>
      <c r="AR12" s="20"/>
      <c r="AS12" s="4">
        <f t="shared" si="0"/>
        <v>70</v>
      </c>
      <c r="AT12" s="11">
        <v>0.8715277777777778</v>
      </c>
      <c r="AU12" s="4"/>
      <c r="AV12" s="4">
        <f t="shared" si="1"/>
        <v>70</v>
      </c>
      <c r="AW12" s="4">
        <v>14</v>
      </c>
    </row>
    <row r="13" spans="1:49" s="2" customFormat="1" ht="25.5">
      <c r="A13" s="3">
        <v>60</v>
      </c>
      <c r="B13" s="29" t="s">
        <v>26</v>
      </c>
      <c r="C13" s="29" t="s">
        <v>64</v>
      </c>
      <c r="D13" s="29" t="s">
        <v>27</v>
      </c>
      <c r="E13" s="20">
        <v>5</v>
      </c>
      <c r="F13" s="20">
        <v>5</v>
      </c>
      <c r="G13" s="20">
        <v>3</v>
      </c>
      <c r="H13" s="20">
        <v>3</v>
      </c>
      <c r="I13" s="20">
        <v>5</v>
      </c>
      <c r="J13" s="20">
        <v>3</v>
      </c>
      <c r="K13" s="20">
        <v>3</v>
      </c>
      <c r="L13" s="20">
        <v>3</v>
      </c>
      <c r="M13" s="20"/>
      <c r="N13" s="20"/>
      <c r="O13" s="21">
        <v>5</v>
      </c>
      <c r="P13" s="20">
        <v>3</v>
      </c>
      <c r="Q13" s="20"/>
      <c r="R13" s="20"/>
      <c r="S13" s="21">
        <v>5</v>
      </c>
      <c r="T13" s="20"/>
      <c r="U13" s="20">
        <v>5</v>
      </c>
      <c r="V13" s="20">
        <v>3</v>
      </c>
      <c r="W13" s="20"/>
      <c r="X13" s="20"/>
      <c r="Y13" s="20"/>
      <c r="Z13" s="20"/>
      <c r="AA13" s="20"/>
      <c r="AB13" s="20">
        <v>5</v>
      </c>
      <c r="AC13" s="20"/>
      <c r="AD13" s="20"/>
      <c r="AE13" s="20">
        <v>3</v>
      </c>
      <c r="AF13" s="20"/>
      <c r="AG13" s="20"/>
      <c r="AH13" s="20"/>
      <c r="AI13" s="20">
        <v>5</v>
      </c>
      <c r="AJ13" s="20"/>
      <c r="AK13" s="20"/>
      <c r="AL13" s="20"/>
      <c r="AM13" s="20"/>
      <c r="AN13" s="20"/>
      <c r="AO13" s="22"/>
      <c r="AP13" s="20"/>
      <c r="AQ13" s="20"/>
      <c r="AR13" s="20"/>
      <c r="AS13" s="4">
        <f t="shared" si="0"/>
        <v>64</v>
      </c>
      <c r="AT13" s="11">
        <v>0.8430555555555556</v>
      </c>
      <c r="AU13" s="4"/>
      <c r="AV13" s="4">
        <f t="shared" si="1"/>
        <v>64</v>
      </c>
      <c r="AW13" s="4">
        <v>15</v>
      </c>
    </row>
    <row r="14" spans="1:49" s="2" customFormat="1" ht="38.25">
      <c r="A14" s="3">
        <v>64</v>
      </c>
      <c r="B14" s="29" t="s">
        <v>28</v>
      </c>
      <c r="C14" s="29" t="s">
        <v>36</v>
      </c>
      <c r="D14" s="2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1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2"/>
      <c r="AP14" s="20"/>
      <c r="AQ14" s="20">
        <v>3</v>
      </c>
      <c r="AR14" s="20">
        <v>3</v>
      </c>
      <c r="AS14" s="4">
        <f t="shared" si="0"/>
        <v>6</v>
      </c>
      <c r="AT14" s="4" t="s">
        <v>8</v>
      </c>
      <c r="AU14" s="4"/>
      <c r="AV14" s="4">
        <f t="shared" si="1"/>
        <v>6</v>
      </c>
      <c r="AW14" s="4">
        <v>21</v>
      </c>
    </row>
    <row r="15" spans="1:49" s="2" customFormat="1" ht="38.25">
      <c r="A15" s="3">
        <v>66</v>
      </c>
      <c r="B15" s="29" t="s">
        <v>29</v>
      </c>
      <c r="C15" s="29" t="s">
        <v>65</v>
      </c>
      <c r="D15" s="29" t="s">
        <v>62</v>
      </c>
      <c r="E15" s="20">
        <v>5</v>
      </c>
      <c r="F15" s="20">
        <v>5</v>
      </c>
      <c r="G15" s="20">
        <v>3</v>
      </c>
      <c r="H15" s="20">
        <v>3</v>
      </c>
      <c r="I15" s="20">
        <v>5</v>
      </c>
      <c r="J15" s="20">
        <v>3</v>
      </c>
      <c r="K15" s="20">
        <v>3</v>
      </c>
      <c r="L15" s="20"/>
      <c r="M15" s="20"/>
      <c r="N15" s="20"/>
      <c r="O15" s="21">
        <v>5</v>
      </c>
      <c r="P15" s="20">
        <v>3</v>
      </c>
      <c r="Q15" s="20">
        <v>3</v>
      </c>
      <c r="R15" s="20">
        <v>5</v>
      </c>
      <c r="S15" s="21">
        <v>5</v>
      </c>
      <c r="T15" s="20"/>
      <c r="U15" s="20"/>
      <c r="V15" s="20">
        <v>3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2"/>
      <c r="AP15" s="20"/>
      <c r="AQ15" s="20"/>
      <c r="AR15" s="20"/>
      <c r="AS15" s="4">
        <f t="shared" si="0"/>
        <v>51</v>
      </c>
      <c r="AT15" s="11">
        <v>0.875</v>
      </c>
      <c r="AU15" s="4"/>
      <c r="AV15" s="4">
        <f t="shared" si="1"/>
        <v>51</v>
      </c>
      <c r="AW15" s="4">
        <v>17</v>
      </c>
    </row>
    <row r="16" spans="1:49" s="2" customFormat="1" ht="38.25">
      <c r="A16" s="3">
        <v>69</v>
      </c>
      <c r="B16" s="29" t="s">
        <v>30</v>
      </c>
      <c r="C16" s="29" t="s">
        <v>37</v>
      </c>
      <c r="D16" s="29" t="s">
        <v>67</v>
      </c>
      <c r="E16" s="26" t="s">
        <v>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4">
        <f t="shared" si="0"/>
        <v>0</v>
      </c>
      <c r="AT16" s="4"/>
      <c r="AU16" s="4"/>
      <c r="AV16" s="4">
        <f t="shared" si="1"/>
        <v>0</v>
      </c>
      <c r="AW16" s="4"/>
    </row>
    <row r="17" spans="1:49" s="2" customFormat="1" ht="26.25">
      <c r="A17" s="3">
        <v>84</v>
      </c>
      <c r="B17" s="29" t="s">
        <v>31</v>
      </c>
      <c r="C17" s="29" t="s">
        <v>66</v>
      </c>
      <c r="D17" s="29" t="s">
        <v>40</v>
      </c>
      <c r="E17" s="20">
        <v>5</v>
      </c>
      <c r="F17" s="20">
        <v>5</v>
      </c>
      <c r="G17" s="20">
        <v>3</v>
      </c>
      <c r="H17" s="20">
        <v>3</v>
      </c>
      <c r="I17" s="20">
        <v>5</v>
      </c>
      <c r="J17" s="20">
        <v>3</v>
      </c>
      <c r="K17" s="20">
        <v>3</v>
      </c>
      <c r="L17" s="20">
        <v>3</v>
      </c>
      <c r="M17" s="20">
        <v>3</v>
      </c>
      <c r="N17" s="20">
        <v>5</v>
      </c>
      <c r="O17" s="21">
        <v>5</v>
      </c>
      <c r="P17" s="20">
        <v>3</v>
      </c>
      <c r="Q17" s="20">
        <v>3</v>
      </c>
      <c r="R17" s="20">
        <v>5</v>
      </c>
      <c r="S17" s="21">
        <v>5</v>
      </c>
      <c r="T17" s="20">
        <v>5</v>
      </c>
      <c r="U17" s="20">
        <v>5</v>
      </c>
      <c r="V17" s="20">
        <v>3</v>
      </c>
      <c r="W17" s="20"/>
      <c r="X17" s="20"/>
      <c r="Y17" s="20"/>
      <c r="Z17" s="20">
        <v>5</v>
      </c>
      <c r="AA17" s="20">
        <v>7</v>
      </c>
      <c r="AB17" s="20">
        <v>5</v>
      </c>
      <c r="AC17" s="20"/>
      <c r="AD17" s="20">
        <v>5</v>
      </c>
      <c r="AE17" s="20">
        <v>3</v>
      </c>
      <c r="AF17" s="20">
        <v>3</v>
      </c>
      <c r="AG17" s="20">
        <v>3</v>
      </c>
      <c r="AH17" s="20">
        <v>5</v>
      </c>
      <c r="AI17" s="20">
        <v>5</v>
      </c>
      <c r="AJ17" s="20">
        <v>5</v>
      </c>
      <c r="AK17" s="20">
        <v>5</v>
      </c>
      <c r="AL17" s="20">
        <v>3</v>
      </c>
      <c r="AM17" s="20"/>
      <c r="AN17" s="20">
        <v>3</v>
      </c>
      <c r="AO17" s="22"/>
      <c r="AP17" s="20">
        <v>5</v>
      </c>
      <c r="AQ17" s="20">
        <v>3</v>
      </c>
      <c r="AR17" s="20">
        <v>3</v>
      </c>
      <c r="AS17" s="4">
        <f t="shared" si="0"/>
        <v>140</v>
      </c>
      <c r="AT17" s="11">
        <v>0.9041666666666667</v>
      </c>
      <c r="AU17" s="4"/>
      <c r="AV17" s="4">
        <f t="shared" si="1"/>
        <v>140</v>
      </c>
      <c r="AW17" s="31">
        <v>2</v>
      </c>
    </row>
    <row r="18" spans="1:49" s="2" customFormat="1" ht="25.5">
      <c r="A18" s="3">
        <v>90</v>
      </c>
      <c r="B18" s="29" t="s">
        <v>32</v>
      </c>
      <c r="C18" s="29" t="s">
        <v>63</v>
      </c>
      <c r="D18" s="29" t="s">
        <v>41</v>
      </c>
      <c r="E18" s="20">
        <v>5</v>
      </c>
      <c r="F18" s="20">
        <v>5</v>
      </c>
      <c r="G18" s="20">
        <v>3</v>
      </c>
      <c r="H18" s="20">
        <v>3</v>
      </c>
      <c r="I18" s="20">
        <v>5</v>
      </c>
      <c r="J18" s="20">
        <v>3</v>
      </c>
      <c r="K18" s="20">
        <v>3</v>
      </c>
      <c r="L18" s="20">
        <v>3</v>
      </c>
      <c r="M18" s="20">
        <v>3</v>
      </c>
      <c r="N18" s="20">
        <v>5</v>
      </c>
      <c r="O18" s="21"/>
      <c r="P18" s="20">
        <v>3</v>
      </c>
      <c r="Q18" s="20"/>
      <c r="R18" s="20">
        <v>5</v>
      </c>
      <c r="S18" s="21">
        <v>5</v>
      </c>
      <c r="T18" s="20">
        <v>5</v>
      </c>
      <c r="U18" s="20">
        <v>5</v>
      </c>
      <c r="V18" s="20">
        <v>3</v>
      </c>
      <c r="W18" s="20"/>
      <c r="X18" s="20"/>
      <c r="Y18" s="20"/>
      <c r="Z18" s="20"/>
      <c r="AA18" s="20">
        <v>7</v>
      </c>
      <c r="AB18" s="20">
        <v>5</v>
      </c>
      <c r="AC18" s="20"/>
      <c r="AD18" s="20">
        <v>5</v>
      </c>
      <c r="AE18" s="20"/>
      <c r="AF18" s="20">
        <v>3</v>
      </c>
      <c r="AG18" s="20">
        <v>3</v>
      </c>
      <c r="AH18" s="20">
        <v>5</v>
      </c>
      <c r="AI18" s="20"/>
      <c r="AJ18" s="20"/>
      <c r="AK18" s="20"/>
      <c r="AL18" s="20"/>
      <c r="AM18" s="20"/>
      <c r="AN18" s="20">
        <v>3</v>
      </c>
      <c r="AO18" s="22"/>
      <c r="AP18" s="20"/>
      <c r="AQ18" s="20"/>
      <c r="AR18" s="20">
        <v>3</v>
      </c>
      <c r="AS18" s="4">
        <f t="shared" si="0"/>
        <v>98</v>
      </c>
      <c r="AT18" s="11">
        <v>0.9104166666666668</v>
      </c>
      <c r="AU18" s="4"/>
      <c r="AV18" s="4">
        <f t="shared" si="1"/>
        <v>98</v>
      </c>
      <c r="AW18" s="4">
        <v>9</v>
      </c>
    </row>
    <row r="19" spans="1:49" s="2" customFormat="1" ht="38.25">
      <c r="A19" s="3">
        <v>100</v>
      </c>
      <c r="B19" s="29" t="s">
        <v>33</v>
      </c>
      <c r="C19" s="29" t="s">
        <v>38</v>
      </c>
      <c r="D19" s="29" t="s">
        <v>42</v>
      </c>
      <c r="E19" s="20">
        <v>5</v>
      </c>
      <c r="F19" s="20">
        <v>5</v>
      </c>
      <c r="G19" s="20">
        <v>3</v>
      </c>
      <c r="H19" s="20">
        <v>3</v>
      </c>
      <c r="I19" s="20">
        <v>5</v>
      </c>
      <c r="J19" s="20">
        <v>3</v>
      </c>
      <c r="K19" s="20">
        <v>3</v>
      </c>
      <c r="L19" s="20">
        <v>3</v>
      </c>
      <c r="M19" s="20"/>
      <c r="N19" s="20"/>
      <c r="O19" s="21">
        <v>5</v>
      </c>
      <c r="P19" s="20">
        <v>3</v>
      </c>
      <c r="Q19" s="20">
        <v>3</v>
      </c>
      <c r="R19" s="20">
        <v>5</v>
      </c>
      <c r="S19" s="21">
        <v>5</v>
      </c>
      <c r="T19" s="20"/>
      <c r="U19" s="20"/>
      <c r="V19" s="20">
        <v>3</v>
      </c>
      <c r="W19" s="20"/>
      <c r="X19" s="20"/>
      <c r="Y19" s="20"/>
      <c r="Z19" s="20">
        <v>5</v>
      </c>
      <c r="AA19" s="20">
        <v>7</v>
      </c>
      <c r="AB19" s="20"/>
      <c r="AC19" s="20">
        <v>3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>
        <v>3</v>
      </c>
      <c r="AO19" s="22"/>
      <c r="AP19" s="20"/>
      <c r="AQ19" s="20"/>
      <c r="AR19" s="20"/>
      <c r="AS19" s="4">
        <f t="shared" si="0"/>
        <v>72</v>
      </c>
      <c r="AT19" s="11">
        <v>0.8805555555555555</v>
      </c>
      <c r="AU19" s="4"/>
      <c r="AV19" s="4">
        <f t="shared" si="1"/>
        <v>72</v>
      </c>
      <c r="AW19" s="4">
        <v>13</v>
      </c>
    </row>
    <row r="20" spans="1:49" s="2" customFormat="1" ht="38.25">
      <c r="A20" s="3">
        <v>101</v>
      </c>
      <c r="B20" s="29" t="s">
        <v>34</v>
      </c>
      <c r="C20" s="29" t="s">
        <v>39</v>
      </c>
      <c r="D20" s="29" t="s">
        <v>72</v>
      </c>
      <c r="E20" s="20"/>
      <c r="F20" s="20">
        <v>5</v>
      </c>
      <c r="G20" s="20">
        <v>3</v>
      </c>
      <c r="H20" s="20"/>
      <c r="I20" s="20">
        <v>5</v>
      </c>
      <c r="J20" s="20">
        <v>3</v>
      </c>
      <c r="K20" s="20">
        <v>3</v>
      </c>
      <c r="L20" s="20">
        <v>3</v>
      </c>
      <c r="M20" s="20"/>
      <c r="N20" s="20">
        <v>5</v>
      </c>
      <c r="O20" s="21">
        <v>5</v>
      </c>
      <c r="P20" s="20">
        <v>3</v>
      </c>
      <c r="Q20" s="20">
        <v>3</v>
      </c>
      <c r="R20" s="20">
        <v>5</v>
      </c>
      <c r="S20" s="21"/>
      <c r="T20" s="20"/>
      <c r="U20" s="20"/>
      <c r="V20" s="20">
        <v>3</v>
      </c>
      <c r="W20" s="20"/>
      <c r="X20" s="20"/>
      <c r="Y20" s="20">
        <v>5</v>
      </c>
      <c r="Z20" s="20"/>
      <c r="AA20" s="20"/>
      <c r="AB20" s="20"/>
      <c r="AC20" s="20">
        <v>3</v>
      </c>
      <c r="AD20" s="20"/>
      <c r="AE20" s="20"/>
      <c r="AF20" s="20">
        <v>3</v>
      </c>
      <c r="AG20" s="20"/>
      <c r="AH20" s="20"/>
      <c r="AI20" s="20"/>
      <c r="AJ20" s="20"/>
      <c r="AK20" s="20"/>
      <c r="AL20" s="20"/>
      <c r="AM20" s="20"/>
      <c r="AN20" s="20"/>
      <c r="AO20" s="22"/>
      <c r="AP20" s="20"/>
      <c r="AQ20" s="20">
        <v>3</v>
      </c>
      <c r="AR20" s="20">
        <v>3</v>
      </c>
      <c r="AS20" s="4">
        <f t="shared" si="0"/>
        <v>63</v>
      </c>
      <c r="AT20" s="11">
        <v>0.8298611111111112</v>
      </c>
      <c r="AU20" s="4"/>
      <c r="AV20" s="4">
        <f t="shared" si="1"/>
        <v>63</v>
      </c>
      <c r="AW20" s="4">
        <v>16</v>
      </c>
    </row>
    <row r="21" spans="1:49" s="2" customFormat="1" ht="26.25">
      <c r="A21" s="3">
        <v>104</v>
      </c>
      <c r="B21" s="29" t="s">
        <v>35</v>
      </c>
      <c r="C21" s="29" t="s">
        <v>71</v>
      </c>
      <c r="D21" s="29" t="s">
        <v>43</v>
      </c>
      <c r="E21" s="20">
        <v>5</v>
      </c>
      <c r="F21" s="20">
        <v>5</v>
      </c>
      <c r="G21" s="20">
        <v>3</v>
      </c>
      <c r="H21" s="20">
        <v>3</v>
      </c>
      <c r="I21" s="20">
        <v>5</v>
      </c>
      <c r="J21" s="20">
        <v>3</v>
      </c>
      <c r="K21" s="20">
        <v>3</v>
      </c>
      <c r="L21" s="20">
        <v>3</v>
      </c>
      <c r="M21" s="20">
        <v>3</v>
      </c>
      <c r="N21" s="20">
        <v>5</v>
      </c>
      <c r="O21" s="21">
        <v>5</v>
      </c>
      <c r="P21" s="20">
        <v>3</v>
      </c>
      <c r="Q21" s="20">
        <v>3</v>
      </c>
      <c r="R21" s="20">
        <v>5</v>
      </c>
      <c r="S21" s="21">
        <v>5</v>
      </c>
      <c r="T21" s="20"/>
      <c r="U21" s="20">
        <v>5</v>
      </c>
      <c r="V21" s="20">
        <v>3</v>
      </c>
      <c r="W21" s="20">
        <v>3</v>
      </c>
      <c r="X21" s="20">
        <v>7</v>
      </c>
      <c r="Y21" s="20">
        <v>5</v>
      </c>
      <c r="Z21" s="20">
        <v>5</v>
      </c>
      <c r="AA21" s="20">
        <v>7</v>
      </c>
      <c r="AB21" s="20">
        <v>5</v>
      </c>
      <c r="AC21" s="20">
        <v>3</v>
      </c>
      <c r="AD21" s="20">
        <v>5</v>
      </c>
      <c r="AE21" s="20">
        <v>3</v>
      </c>
      <c r="AF21" s="20">
        <v>3</v>
      </c>
      <c r="AG21" s="20">
        <v>3</v>
      </c>
      <c r="AH21" s="20">
        <v>5</v>
      </c>
      <c r="AI21" s="20">
        <v>5</v>
      </c>
      <c r="AJ21" s="20">
        <v>5</v>
      </c>
      <c r="AK21" s="20">
        <v>5</v>
      </c>
      <c r="AL21" s="20">
        <v>3</v>
      </c>
      <c r="AM21" s="20">
        <v>5</v>
      </c>
      <c r="AN21" s="20">
        <v>3</v>
      </c>
      <c r="AO21" s="22"/>
      <c r="AP21" s="20">
        <v>5</v>
      </c>
      <c r="AQ21" s="20">
        <v>3</v>
      </c>
      <c r="AR21" s="20">
        <v>3</v>
      </c>
      <c r="AS21" s="4">
        <f t="shared" si="0"/>
        <v>158</v>
      </c>
      <c r="AT21" s="11">
        <v>0.8715277777777778</v>
      </c>
      <c r="AU21" s="4"/>
      <c r="AV21" s="4">
        <f t="shared" si="1"/>
        <v>158</v>
      </c>
      <c r="AW21" s="31">
        <v>1</v>
      </c>
    </row>
    <row r="22" spans="1:49" s="2" customFormat="1" ht="38.25">
      <c r="A22" s="3">
        <v>119</v>
      </c>
      <c r="B22" s="29" t="s">
        <v>44</v>
      </c>
      <c r="C22" s="29" t="s">
        <v>70</v>
      </c>
      <c r="D22" s="32">
        <v>224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5</v>
      </c>
      <c r="P22" s="20"/>
      <c r="Q22" s="20"/>
      <c r="R22" s="20"/>
      <c r="S22" s="21">
        <v>5</v>
      </c>
      <c r="T22" s="20"/>
      <c r="U22" s="20"/>
      <c r="V22" s="20"/>
      <c r="W22" s="20"/>
      <c r="X22" s="20"/>
      <c r="Y22" s="20">
        <v>5</v>
      </c>
      <c r="Z22" s="20"/>
      <c r="AA22" s="20">
        <v>7</v>
      </c>
      <c r="AB22" s="20"/>
      <c r="AC22" s="20">
        <v>3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2"/>
      <c r="AP22" s="20"/>
      <c r="AQ22" s="20"/>
      <c r="AR22" s="20"/>
      <c r="AS22" s="4">
        <f t="shared" si="0"/>
        <v>25</v>
      </c>
      <c r="AT22" s="11">
        <v>0.9090277777777778</v>
      </c>
      <c r="AU22" s="4"/>
      <c r="AV22" s="4">
        <f t="shared" si="1"/>
        <v>25</v>
      </c>
      <c r="AW22" s="4">
        <v>20</v>
      </c>
    </row>
    <row r="23" spans="1:49" s="2" customFormat="1" ht="38.25">
      <c r="A23" s="3">
        <v>145</v>
      </c>
      <c r="B23" s="29" t="s">
        <v>46</v>
      </c>
      <c r="C23" s="29" t="s">
        <v>49</v>
      </c>
      <c r="D23" s="29" t="s">
        <v>50</v>
      </c>
      <c r="E23" s="20">
        <v>5</v>
      </c>
      <c r="F23" s="20">
        <v>5</v>
      </c>
      <c r="G23" s="20">
        <v>3</v>
      </c>
      <c r="H23" s="20">
        <v>3</v>
      </c>
      <c r="I23" s="20">
        <v>5</v>
      </c>
      <c r="J23" s="20">
        <v>3</v>
      </c>
      <c r="K23" s="20">
        <v>3</v>
      </c>
      <c r="L23" s="20">
        <v>3</v>
      </c>
      <c r="M23" s="20"/>
      <c r="N23" s="20"/>
      <c r="O23" s="21">
        <v>5</v>
      </c>
      <c r="P23" s="20">
        <v>3</v>
      </c>
      <c r="Q23" s="20">
        <v>3</v>
      </c>
      <c r="R23" s="20">
        <v>5</v>
      </c>
      <c r="S23" s="21">
        <v>5</v>
      </c>
      <c r="T23" s="20">
        <v>5</v>
      </c>
      <c r="U23" s="20">
        <v>5</v>
      </c>
      <c r="V23" s="20">
        <v>3</v>
      </c>
      <c r="W23" s="20"/>
      <c r="X23" s="20">
        <v>7</v>
      </c>
      <c r="Y23" s="20"/>
      <c r="Z23" s="20"/>
      <c r="AA23" s="20">
        <v>7</v>
      </c>
      <c r="AB23" s="20"/>
      <c r="AC23" s="20"/>
      <c r="AD23" s="20"/>
      <c r="AE23" s="20">
        <v>3</v>
      </c>
      <c r="AF23" s="20">
        <v>3</v>
      </c>
      <c r="AG23" s="20">
        <v>3</v>
      </c>
      <c r="AH23" s="20">
        <v>5</v>
      </c>
      <c r="AI23" s="20"/>
      <c r="AJ23" s="20"/>
      <c r="AK23" s="20"/>
      <c r="AL23" s="20">
        <v>3</v>
      </c>
      <c r="AM23" s="20">
        <v>5</v>
      </c>
      <c r="AN23" s="20">
        <v>3</v>
      </c>
      <c r="AO23" s="22"/>
      <c r="AP23" s="20">
        <v>5</v>
      </c>
      <c r="AQ23" s="20">
        <v>3</v>
      </c>
      <c r="AR23" s="20">
        <v>3</v>
      </c>
      <c r="AS23" s="4">
        <f t="shared" si="0"/>
        <v>114</v>
      </c>
      <c r="AT23" s="11">
        <v>0.8951388888888889</v>
      </c>
      <c r="AU23" s="4"/>
      <c r="AV23" s="4">
        <f t="shared" si="1"/>
        <v>114</v>
      </c>
      <c r="AW23" s="4">
        <v>6</v>
      </c>
    </row>
    <row r="24" spans="1:49" s="2" customFormat="1" ht="38.25">
      <c r="A24" s="3">
        <v>150</v>
      </c>
      <c r="B24" s="29" t="s">
        <v>47</v>
      </c>
      <c r="C24" s="29" t="s">
        <v>63</v>
      </c>
      <c r="D24" s="29" t="s">
        <v>51</v>
      </c>
      <c r="E24" s="20">
        <v>5</v>
      </c>
      <c r="F24" s="20">
        <v>5</v>
      </c>
      <c r="G24" s="20">
        <v>3</v>
      </c>
      <c r="H24" s="20">
        <v>3</v>
      </c>
      <c r="I24" s="20">
        <v>5</v>
      </c>
      <c r="J24" s="20">
        <v>3</v>
      </c>
      <c r="K24" s="20">
        <v>3</v>
      </c>
      <c r="L24" s="20">
        <v>3</v>
      </c>
      <c r="M24" s="20"/>
      <c r="N24" s="20">
        <v>5</v>
      </c>
      <c r="O24" s="21"/>
      <c r="P24" s="20">
        <v>3</v>
      </c>
      <c r="Q24" s="20">
        <v>3</v>
      </c>
      <c r="R24" s="20">
        <v>5</v>
      </c>
      <c r="S24" s="21"/>
      <c r="T24" s="20"/>
      <c r="U24" s="20"/>
      <c r="V24" s="20">
        <v>3</v>
      </c>
      <c r="W24" s="20"/>
      <c r="X24" s="20"/>
      <c r="Y24" s="20">
        <v>5</v>
      </c>
      <c r="Z24" s="20"/>
      <c r="AA24" s="20"/>
      <c r="AB24" s="20"/>
      <c r="AC24" s="20">
        <v>3</v>
      </c>
      <c r="AD24" s="20">
        <v>5</v>
      </c>
      <c r="AE24" s="20">
        <v>3</v>
      </c>
      <c r="AF24" s="20">
        <v>3</v>
      </c>
      <c r="AG24" s="20">
        <v>3</v>
      </c>
      <c r="AH24" s="20">
        <v>5</v>
      </c>
      <c r="AI24" s="20">
        <v>5</v>
      </c>
      <c r="AJ24" s="20"/>
      <c r="AK24" s="20">
        <v>5</v>
      </c>
      <c r="AL24" s="20"/>
      <c r="AM24" s="20"/>
      <c r="AN24" s="20">
        <v>3</v>
      </c>
      <c r="AO24" s="22"/>
      <c r="AP24" s="20"/>
      <c r="AQ24" s="20">
        <v>3</v>
      </c>
      <c r="AR24" s="20">
        <v>3</v>
      </c>
      <c r="AS24" s="4">
        <f t="shared" si="0"/>
        <v>95</v>
      </c>
      <c r="AT24" s="11">
        <v>0.8944444444444444</v>
      </c>
      <c r="AU24" s="4"/>
      <c r="AV24" s="4">
        <f t="shared" si="1"/>
        <v>95</v>
      </c>
      <c r="AW24" s="4">
        <v>10</v>
      </c>
    </row>
    <row r="25" spans="1:49" s="2" customFormat="1" ht="38.25">
      <c r="A25" s="3">
        <v>180</v>
      </c>
      <c r="B25" s="29" t="s">
        <v>48</v>
      </c>
      <c r="C25" s="29" t="s">
        <v>68</v>
      </c>
      <c r="D25" s="30"/>
      <c r="E25" s="20">
        <v>5</v>
      </c>
      <c r="F25" s="20">
        <v>5</v>
      </c>
      <c r="G25" s="20">
        <v>3</v>
      </c>
      <c r="H25" s="20">
        <v>3</v>
      </c>
      <c r="I25" s="20">
        <v>5</v>
      </c>
      <c r="J25" s="20">
        <v>3</v>
      </c>
      <c r="K25" s="20">
        <v>3</v>
      </c>
      <c r="L25" s="20">
        <v>3</v>
      </c>
      <c r="M25" s="20">
        <v>3</v>
      </c>
      <c r="N25" s="20">
        <v>5</v>
      </c>
      <c r="O25" s="21"/>
      <c r="P25" s="20"/>
      <c r="Q25" s="20"/>
      <c r="R25" s="20"/>
      <c r="S25" s="21">
        <v>5</v>
      </c>
      <c r="T25" s="20"/>
      <c r="U25" s="20">
        <v>5</v>
      </c>
      <c r="V25" s="20">
        <v>3</v>
      </c>
      <c r="W25" s="20"/>
      <c r="X25" s="20"/>
      <c r="Y25" s="20">
        <v>5</v>
      </c>
      <c r="Z25" s="20"/>
      <c r="AA25" s="20">
        <v>7</v>
      </c>
      <c r="AB25" s="20">
        <v>5</v>
      </c>
      <c r="AC25" s="20">
        <v>3</v>
      </c>
      <c r="AD25" s="20"/>
      <c r="AE25" s="20"/>
      <c r="AF25" s="20">
        <v>3</v>
      </c>
      <c r="AG25" s="20">
        <v>3</v>
      </c>
      <c r="AH25" s="20"/>
      <c r="AI25" s="20"/>
      <c r="AJ25" s="20"/>
      <c r="AK25" s="20"/>
      <c r="AL25" s="20"/>
      <c r="AM25" s="20"/>
      <c r="AN25" s="20"/>
      <c r="AO25" s="22"/>
      <c r="AP25" s="20"/>
      <c r="AQ25" s="20"/>
      <c r="AR25" s="20"/>
      <c r="AS25" s="4">
        <f t="shared" si="0"/>
        <v>77</v>
      </c>
      <c r="AT25" s="11">
        <v>0.8229166666666666</v>
      </c>
      <c r="AU25" s="4"/>
      <c r="AV25" s="4">
        <f t="shared" si="1"/>
        <v>77</v>
      </c>
      <c r="AW25" s="4">
        <v>12</v>
      </c>
    </row>
    <row r="26" spans="1:49" s="2" customFormat="1" ht="38.25">
      <c r="A26" s="3">
        <v>190</v>
      </c>
      <c r="B26" s="29" t="s">
        <v>45</v>
      </c>
      <c r="C26" s="29" t="s">
        <v>69</v>
      </c>
      <c r="D26" s="30"/>
      <c r="E26" s="20">
        <v>5</v>
      </c>
      <c r="F26" s="20">
        <v>5</v>
      </c>
      <c r="G26" s="20">
        <v>3</v>
      </c>
      <c r="H26" s="20">
        <v>3</v>
      </c>
      <c r="I26" s="20">
        <v>5</v>
      </c>
      <c r="J26" s="20">
        <v>3</v>
      </c>
      <c r="K26" s="20">
        <v>3</v>
      </c>
      <c r="L26" s="20">
        <v>3</v>
      </c>
      <c r="M26" s="20">
        <v>3</v>
      </c>
      <c r="N26" s="20">
        <v>5</v>
      </c>
      <c r="O26" s="21">
        <v>5</v>
      </c>
      <c r="P26" s="20">
        <v>3</v>
      </c>
      <c r="Q26" s="20">
        <v>3</v>
      </c>
      <c r="R26" s="20">
        <v>5</v>
      </c>
      <c r="S26" s="21"/>
      <c r="T26" s="20"/>
      <c r="U26" s="20"/>
      <c r="V26" s="20"/>
      <c r="W26" s="20"/>
      <c r="X26" s="20"/>
      <c r="Y26" s="20">
        <v>5</v>
      </c>
      <c r="Z26" s="20"/>
      <c r="AA26" s="20"/>
      <c r="AB26" s="20"/>
      <c r="AC26" s="20">
        <v>3</v>
      </c>
      <c r="AD26" s="20">
        <v>5</v>
      </c>
      <c r="AE26" s="20"/>
      <c r="AF26" s="20">
        <v>3</v>
      </c>
      <c r="AG26" s="20"/>
      <c r="AH26" s="20"/>
      <c r="AI26" s="20">
        <v>5</v>
      </c>
      <c r="AJ26" s="20">
        <v>5</v>
      </c>
      <c r="AK26" s="20">
        <v>5</v>
      </c>
      <c r="AL26" s="20">
        <v>3</v>
      </c>
      <c r="AM26" s="20"/>
      <c r="AN26" s="20">
        <v>3</v>
      </c>
      <c r="AO26" s="22"/>
      <c r="AP26" s="20">
        <v>5</v>
      </c>
      <c r="AQ26" s="20">
        <v>3</v>
      </c>
      <c r="AR26" s="20">
        <v>3</v>
      </c>
      <c r="AS26" s="4">
        <f t="shared" si="0"/>
        <v>102</v>
      </c>
      <c r="AT26" s="11">
        <v>0.9125</v>
      </c>
      <c r="AU26" s="4"/>
      <c r="AV26" s="4">
        <f t="shared" si="1"/>
        <v>102</v>
      </c>
      <c r="AW26" s="4">
        <v>8</v>
      </c>
    </row>
    <row r="27" spans="1:49" s="2" customFormat="1" ht="25.5">
      <c r="A27" s="3">
        <v>200</v>
      </c>
      <c r="B27" s="29" t="s">
        <v>52</v>
      </c>
      <c r="C27" s="29" t="s">
        <v>63</v>
      </c>
      <c r="D27" s="30"/>
      <c r="E27" s="20"/>
      <c r="F27" s="20"/>
      <c r="G27" s="20"/>
      <c r="H27" s="20"/>
      <c r="I27" s="20"/>
      <c r="J27" s="20"/>
      <c r="K27" s="20"/>
      <c r="L27" s="20"/>
      <c r="M27" s="20"/>
      <c r="N27" s="20">
        <v>5</v>
      </c>
      <c r="O27" s="21">
        <v>5</v>
      </c>
      <c r="P27" s="20"/>
      <c r="Q27" s="20">
        <v>3</v>
      </c>
      <c r="R27" s="20"/>
      <c r="S27" s="21"/>
      <c r="T27" s="20"/>
      <c r="U27" s="20"/>
      <c r="V27" s="20"/>
      <c r="W27" s="20"/>
      <c r="X27" s="20"/>
      <c r="Y27" s="20"/>
      <c r="Z27" s="20"/>
      <c r="AA27" s="20">
        <v>7</v>
      </c>
      <c r="AB27" s="20"/>
      <c r="AC27" s="20"/>
      <c r="AD27" s="20">
        <v>5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2"/>
      <c r="AP27" s="20"/>
      <c r="AQ27" s="20">
        <v>3</v>
      </c>
      <c r="AR27" s="20"/>
      <c r="AS27" s="4">
        <f t="shared" si="0"/>
        <v>28</v>
      </c>
      <c r="AT27" s="11">
        <v>0.9041666666666667</v>
      </c>
      <c r="AU27" s="4"/>
      <c r="AV27" s="4">
        <f t="shared" si="1"/>
        <v>28</v>
      </c>
      <c r="AW27" s="4">
        <v>19</v>
      </c>
    </row>
  </sheetData>
  <sheetProtection/>
  <mergeCells count="4">
    <mergeCell ref="A1:AN1"/>
    <mergeCell ref="E16:AR16"/>
    <mergeCell ref="E4:AR4"/>
    <mergeCell ref="E5:AR5"/>
  </mergeCells>
  <printOptions/>
  <pageMargins left="0.08" right="0.05" top="0.45" bottom="0.07" header="0.5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2012-06-10T20:54:30Z</cp:lastPrinted>
  <dcterms:created xsi:type="dcterms:W3CDTF">2012-06-09T19:54:12Z</dcterms:created>
  <dcterms:modified xsi:type="dcterms:W3CDTF">2012-06-22T03:22:34Z</dcterms:modified>
  <cp:category/>
  <cp:version/>
  <cp:contentType/>
  <cp:contentStatus/>
</cp:coreProperties>
</file>